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GALICIA\LUGO\"/>
    </mc:Choice>
  </mc:AlternateContent>
  <xr:revisionPtr revIDLastSave="0" documentId="8_{919B3F1D-50CA-4413-A77C-2B7666CAD232}" xr6:coauthVersionLast="47" xr6:coauthVersionMax="47" xr10:uidLastSave="{00000000-0000-0000-0000-000000000000}"/>
  <bookViews>
    <workbookView xWindow="-28920" yWindow="780" windowWidth="29040" windowHeight="15720" xr2:uid="{BDA6F252-FF55-4CC2-BA17-28F9132ED62B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<sst xmlns="http://schemas.openxmlformats.org/spreadsheetml/2006/main" count="304" uniqueCount="244">
  <si>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</si>
  <si>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</si>
  <si>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</si>
  <si>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</si>
  <si>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</si>
  <si>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</si>
  <si>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</si>
  <si>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</si>
  <si>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</si>
  <si>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</si>
  <si>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</si>
  <si>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</si>
  <si>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</si>
  <si>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</si>
  <si>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LUGO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</si>
  <si>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</si>
  <si>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</si>
  <si>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</si>
  <si>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</si>
  <si>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</si>
  <si>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</si>
  <si>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</si>
  <si>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</si>
  <si>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</si>
  <si>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</si>
  <si>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</si>
  <si>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</si>
  <si>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</si>
  <si>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Abadín</t>
  </si>
  <si>
    <t>Alfoz</t>
  </si>
  <si>
    <t>Antas de Ulla</t>
  </si>
  <si>
    <t>Baleira</t>
  </si>
  <si>
    <t>Baralla</t>
  </si>
  <si>
    <t>Barreiros</t>
  </si>
  <si>
    <t>Becerreá</t>
  </si>
  <si>
    <t>Begonte</t>
  </si>
  <si>
    <t>Bóveda</t>
  </si>
  <si>
    <t>Burela</t>
  </si>
  <si>
    <t>Carballedo</t>
  </si>
  <si>
    <t>Castro de Rei</t>
  </si>
  <si>
    <t>Castroverde</t>
  </si>
  <si>
    <t>Cervantes</t>
  </si>
  <si>
    <t>Cervo</t>
  </si>
  <si>
    <t>Chantada</t>
  </si>
  <si>
    <t>Corgo, O</t>
  </si>
  <si>
    <t>Cospeito</t>
  </si>
  <si>
    <t>Folgoso do Courel</t>
  </si>
  <si>
    <t>Fonsagrada, A</t>
  </si>
  <si>
    <t>Foz</t>
  </si>
  <si>
    <t>Friol</t>
  </si>
  <si>
    <t>Guitiriz</t>
  </si>
  <si>
    <t>Guntín</t>
  </si>
  <si>
    <t>Incio, O</t>
  </si>
  <si>
    <t>Láncara</t>
  </si>
  <si>
    <t>Lourenzá</t>
  </si>
  <si>
    <t>Lugo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</si>
  <si>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</si>
  <si>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</si>
  <si>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</si>
  <si>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</si>
  <si>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</si>
  <si>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</si>
  <si>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</si>
  <si>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Nogais, As</t>
  </si>
  <si>
    <t>Ourol</t>
  </si>
  <si>
    <t>Outeiro de Rei</t>
  </si>
  <si>
    <t>Palas de Rei</t>
  </si>
  <si>
    <t>Pantón</t>
  </si>
  <si>
    <t>Paradela</t>
  </si>
  <si>
    <t>Páramo, O</t>
  </si>
  <si>
    <t>Pastoriza, A</t>
  </si>
  <si>
    <t>Pedrafita do Cebreiro</t>
  </si>
  <si>
    <t>Pobra do Brollón, A</t>
  </si>
  <si>
    <t>Pol</t>
  </si>
  <si>
    <t>Pontenova, A</t>
  </si>
  <si>
    <t>Portomarín</t>
  </si>
  <si>
    <t>Quiroga</t>
  </si>
  <si>
    <t>Rábade</t>
  </si>
  <si>
    <t>Ribadeo</t>
  </si>
  <si>
    <t>Ribas de Sil</t>
  </si>
  <si>
    <t>Ribeira de Piquín</t>
  </si>
  <si>
    <t>Riotorto</t>
  </si>
  <si>
    <t>Samos</t>
  </si>
  <si>
    <t>Sarria</t>
  </si>
  <si>
    <t>Saviñao, O</t>
  </si>
  <si>
    <t>Sober</t>
  </si>
  <si>
    <t>Taboada</t>
  </si>
  <si>
    <t>Trabada</t>
  </si>
  <si>
    <t>Triacastela</t>
  </si>
  <si>
    <t>Valadouro, O</t>
  </si>
  <si>
    <t>Vicedo, O</t>
  </si>
  <si>
    <t>Vilalba</t>
  </si>
  <si>
    <t>Viveiro</t>
  </si>
  <si>
    <t>Xermade</t>
  </si>
  <si>
    <t>Xove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</si>
  <si>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</si>
  <si>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</si>
  <si>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</si>
  <si>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</si>
  <si>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</si>
  <si>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</si>
  <si>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</si>
  <si>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</si>
  <si>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</si>
  <si>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</si>
  <si>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</si>
  <si>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</si>
  <si>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</si>
  <si>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</si>
  <si>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</si>
  <si>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</si>
  <si>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</si>
  <si>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</si>
  <si>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</si>
  <si>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</si>
  <si>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</si>
  <si>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</si>
  <si>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</si>
  <si>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Colombia</t>
  </si>
  <si>
    <t>Marruecos</t>
  </si>
  <si>
    <t>Rumania</t>
  </si>
  <si>
    <t>Venezuela</t>
  </si>
  <si>
    <t>Portugal</t>
  </si>
  <si>
    <t>Brasil</t>
  </si>
  <si>
    <t>Peru</t>
  </si>
  <si>
    <t>Cuba</t>
  </si>
  <si>
    <t>Otros paises de Asia</t>
  </si>
  <si>
    <t>Republica Dominicana</t>
  </si>
  <si>
    <t>Otros paises de África</t>
  </si>
  <si>
    <t>Honduras</t>
  </si>
  <si>
    <t>Reino Unido</t>
  </si>
  <si>
    <t>Italia</t>
  </si>
  <si>
    <t>Argentina</t>
  </si>
  <si>
    <t>Senegal</t>
  </si>
  <si>
    <t>China</t>
  </si>
  <si>
    <t>Ucrania</t>
  </si>
  <si>
    <t>Uruguay</t>
  </si>
  <si>
    <t>Paraguay</t>
  </si>
  <si>
    <t>Estados Unidos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</si>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</sst>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194ECE8D-50C4-442E-9E6C-9F5A4E5FC1E7}"/>
    <cellStyle name="Normal" xfId="0" builtinId="0"/>
    <cellStyle name="Normal 2" xfId="1" xr:uid="{303CB209-6532-4855-AE18-9504F5113D6A}"/>
    <cellStyle name="Porcentaje 2" xfId="2" xr:uid="{B2B8B659-27E5-4D71-89C7-234678F3DA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37-43D9-A062-80B470A4A24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37-43D9-A062-80B470A4A24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37-43D9-A062-80B470A4A24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637-43D9-A062-80B470A4A24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396</c:v>
              </c:pt>
              <c:pt idx="1">
                <c:v>384</c:v>
              </c:pt>
              <c:pt idx="2">
                <c:v>4256</c:v>
              </c:pt>
              <c:pt idx="3">
                <c:v>6775</c:v>
              </c:pt>
            </c:numLit>
          </c:val>
          <c:extLst>
            <c:ext xmlns:c16="http://schemas.microsoft.com/office/drawing/2014/chart" uri="{C3380CC4-5D6E-409C-BE32-E72D297353CC}">
              <c16:uniqueId val="{00000007-C637-43D9-A062-80B470A4A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361782</c:v>
              </c:pt>
              <c:pt idx="1">
                <c:v>360512</c:v>
              </c:pt>
              <c:pt idx="2">
                <c:v>358452</c:v>
              </c:pt>
              <c:pt idx="3">
                <c:v>357625</c:v>
              </c:pt>
              <c:pt idx="4">
                <c:v>356595</c:v>
              </c:pt>
              <c:pt idx="5">
                <c:v>355176</c:v>
              </c:pt>
              <c:pt idx="6">
                <c:v>355549</c:v>
              </c:pt>
              <c:pt idx="7">
                <c:v>355195</c:v>
              </c:pt>
              <c:pt idx="8">
                <c:v>353504</c:v>
              </c:pt>
              <c:pt idx="9" formatCode="#,##0">
                <c:v>351530</c:v>
              </c:pt>
              <c:pt idx="10" formatCode="#,##0">
                <c:v>348902</c:v>
              </c:pt>
              <c:pt idx="11" formatCode="#,##0">
                <c:v>346005</c:v>
              </c:pt>
              <c:pt idx="12" formatCode="#,##0">
                <c:v>342748</c:v>
              </c:pt>
              <c:pt idx="13" formatCode="#,##0">
                <c:v>339386</c:v>
              </c:pt>
              <c:pt idx="14" formatCode="#,##0">
                <c:v>336527</c:v>
              </c:pt>
              <c:pt idx="15" formatCode="#,##0">
                <c:v>333634</c:v>
              </c:pt>
              <c:pt idx="16" formatCode="#,##0">
                <c:v>331327</c:v>
              </c:pt>
              <c:pt idx="17" formatCode="#,##0">
                <c:v>329587</c:v>
              </c:pt>
              <c:pt idx="18" formatCode="#,##0">
                <c:v>327946</c:v>
              </c:pt>
              <c:pt idx="19" formatCode="#,##0">
                <c:v>326013</c:v>
              </c:pt>
              <c:pt idx="20" formatCode="#,##0">
                <c:v>323989</c:v>
              </c:pt>
              <c:pt idx="21" formatCode="#,##0">
                <c:v>324267</c:v>
              </c:pt>
              <c:pt idx="22" formatCode="#,##0">
                <c:v>324267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994-4DD9-B049-4E07ED5EB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-4555</c:v>
              </c:pt>
              <c:pt idx="1">
                <c:v>-5742</c:v>
              </c:pt>
              <c:pt idx="2">
                <c:v>-6111</c:v>
              </c:pt>
              <c:pt idx="3">
                <c:v>-6301</c:v>
              </c:pt>
              <c:pt idx="4">
                <c:v>-6429</c:v>
              </c:pt>
              <c:pt idx="5">
                <c:v>-6557</c:v>
              </c:pt>
              <c:pt idx="6">
                <c:v>-7912</c:v>
              </c:pt>
              <c:pt idx="7">
                <c:v>-9227</c:v>
              </c:pt>
              <c:pt idx="8">
                <c:v>-11409</c:v>
              </c:pt>
              <c:pt idx="9">
                <c:v>-12795</c:v>
              </c:pt>
              <c:pt idx="10">
                <c:v>-12041</c:v>
              </c:pt>
              <c:pt idx="11">
                <c:v>-12518</c:v>
              </c:pt>
              <c:pt idx="12">
                <c:v>-12534</c:v>
              </c:pt>
              <c:pt idx="13">
                <c:v>-11434</c:v>
              </c:pt>
              <c:pt idx="14">
                <c:v>-9738</c:v>
              </c:pt>
              <c:pt idx="15">
                <c:v>-8286</c:v>
              </c:pt>
              <c:pt idx="16">
                <c:v>-6176</c:v>
              </c:pt>
              <c:pt idx="17">
                <c:v>-4800</c:v>
              </c:pt>
              <c:pt idx="18">
                <c:v>-2477</c:v>
              </c:pt>
              <c:pt idx="19">
                <c:v>-627</c:v>
              </c:pt>
              <c:pt idx="20">
                <c:v>-46</c:v>
              </c:pt>
            </c:numLit>
          </c:val>
          <c:extLst>
            <c:ext xmlns:c16="http://schemas.microsoft.com/office/drawing/2014/chart" uri="{C3380CC4-5D6E-409C-BE32-E72D297353CC}">
              <c16:uniqueId val="{00000000-FF2B-4029-B1B3-70A4E1382C0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4232</c:v>
              </c:pt>
              <c:pt idx="1">
                <c:v>5611</c:v>
              </c:pt>
              <c:pt idx="2">
                <c:v>5943</c:v>
              </c:pt>
              <c:pt idx="3">
                <c:v>5943</c:v>
              </c:pt>
              <c:pt idx="4">
                <c:v>6145</c:v>
              </c:pt>
              <c:pt idx="5">
                <c:v>6456</c:v>
              </c:pt>
              <c:pt idx="6">
                <c:v>7587</c:v>
              </c:pt>
              <c:pt idx="7">
                <c:v>9046</c:v>
              </c:pt>
              <c:pt idx="8">
                <c:v>11232</c:v>
              </c:pt>
              <c:pt idx="9">
                <c:v>12581</c:v>
              </c:pt>
              <c:pt idx="10">
                <c:v>12506</c:v>
              </c:pt>
              <c:pt idx="11">
                <c:v>13017</c:v>
              </c:pt>
              <c:pt idx="12">
                <c:v>12766</c:v>
              </c:pt>
              <c:pt idx="13">
                <c:v>11582</c:v>
              </c:pt>
              <c:pt idx="14">
                <c:v>10117</c:v>
              </c:pt>
              <c:pt idx="15">
                <c:v>9891</c:v>
              </c:pt>
              <c:pt idx="16">
                <c:v>8623</c:v>
              </c:pt>
              <c:pt idx="17">
                <c:v>7547</c:v>
              </c:pt>
              <c:pt idx="18">
                <c:v>4833</c:v>
              </c:pt>
              <c:pt idx="19">
                <c:v>1464</c:v>
              </c:pt>
              <c:pt idx="20">
                <c:v>211</c:v>
              </c:pt>
            </c:numLit>
          </c:val>
          <c:extLst>
            <c:ext xmlns:c16="http://schemas.microsoft.com/office/drawing/2014/chart" uri="{C3380CC4-5D6E-409C-BE32-E72D297353CC}">
              <c16:uniqueId val="{00000001-FF2B-4029-B1B3-70A4E1382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A8-4EB9-8E68-ECF5031FC6F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9A8-4EB9-8E68-ECF5031FC6F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9A8-4EB9-8E68-ECF5031FC6F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9A8-4EB9-8E68-ECF5031FC6F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16790</c:v>
              </c:pt>
              <c:pt idx="1">
                <c:v>2815</c:v>
              </c:pt>
              <c:pt idx="2">
                <c:v>35537</c:v>
              </c:pt>
              <c:pt idx="3">
                <c:v>40799</c:v>
              </c:pt>
            </c:numLit>
          </c:val>
          <c:extLst>
            <c:ext xmlns:c16="http://schemas.microsoft.com/office/drawing/2014/chart" uri="{C3380CC4-5D6E-409C-BE32-E72D297353CC}">
              <c16:uniqueId val="{00000007-A9A8-4EB9-8E68-ECF5031FC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38-4227-9E2B-091B69EAAB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C38-4227-9E2B-091B69EAAB3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C38-4227-9E2B-091B69EAAB3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C38-4227-9E2B-091B69EAAB3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396</c:v>
              </c:pt>
              <c:pt idx="1">
                <c:v>384</c:v>
              </c:pt>
              <c:pt idx="2">
                <c:v>4256</c:v>
              </c:pt>
              <c:pt idx="3">
                <c:v>6775</c:v>
              </c:pt>
            </c:numLit>
          </c:val>
          <c:extLst>
            <c:ext xmlns:c16="http://schemas.microsoft.com/office/drawing/2014/chart" uri="{C3380CC4-5D6E-409C-BE32-E72D297353CC}">
              <c16:uniqueId val="{00000007-BC38-4227-9E2B-091B69EAA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4F-4D90-82BF-7AA2BE8992F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4F-4D90-82BF-7AA2BE8992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DF4F-4D90-82BF-7AA2BE8992FD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4F-4D90-82BF-7AA2BE8992F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3942</c:v>
              </c:pt>
              <c:pt idx="1">
                <c:v>5206</c:v>
              </c:pt>
              <c:pt idx="2">
                <c:v>40799</c:v>
              </c:pt>
            </c:numLit>
          </c:val>
          <c:extLst>
            <c:ext xmlns:c16="http://schemas.microsoft.com/office/drawing/2014/chart" uri="{C3380CC4-5D6E-409C-BE32-E72D297353CC}">
              <c16:uniqueId val="{00000005-DF4F-4D90-82BF-7AA2BE899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87-467B-BC64-D95AC8A1BD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787-467B-BC64-D95AC8A1BD7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787-467B-BC64-D95AC8A1BD7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787-467B-BC64-D95AC8A1BD75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87-467B-BC64-D95AC8A1BD75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87-467B-BC64-D95AC8A1BD75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87-467B-BC64-D95AC8A1BD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10674</c:v>
              </c:pt>
              <c:pt idx="1">
                <c:v>991</c:v>
              </c:pt>
              <c:pt idx="2">
                <c:v>128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7-D787-467B-BC64-D95AC8A1B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7DB2400-5180-4746-86D5-C5E42045C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8B71D37-BAA2-4645-9E60-D0863A0C9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3BECF3C-456E-422D-88BA-D265CEB69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0C8205B-37C8-4A0B-910A-C674F9C8E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D446B6D-6AE2-482C-9D3B-B85FD0C49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BF38ECF-1C76-43AA-8A23-EA0CDA436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433128BF-A182-40FF-836F-FDE257712B7E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4B61C4B-933A-4CAE-9F27-6682D5876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DCE66B2-C5A1-4A74-ADD2-B64B58200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5</xdr:row>
      <xdr:rowOff>93345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A7FA3CF-6361-4255-B292-6F17F335B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2825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A60557-5098-46EC-9205-CDC79F469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243B8AA-B460-4D1B-813C-80E964BB3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458430B-B5AB-4364-B5A4-417BD8EF4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B378C8A-82DE-437A-8516-221FF3152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1356FA0-838E-4552-B670-8C2184D76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C8B7980E-FD32-4F02-8F83-2B9A0E31F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4A93692-FD09-40A7-9782-0F74A2AE8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BB61163-5CFB-4A8A-BC2A-98A25145E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4F26860A-58D1-4ED3-80FF-499C52F09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E86E077-05BA-42F1-BFF0-D5DF2B66A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D214054-38F1-42AE-B3F2-6B99210C3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A0E3-A2C4-43C2-9AD0-C3BE0FC7B675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LUGO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20A0E32-78E3-4273-902D-78C397383D3B}"/>
    <hyperlink ref="B14:C14" location="Municipios!A1" display="Municipios" xr:uid="{E867E260-E361-458B-B7EF-7BAB61647022}"/>
    <hyperlink ref="B16:C16" location="'Datos Demograficos'!A1" display="Datos Demograficos" xr:uid="{5F178472-72E0-4886-8F4A-D91321DF9073}"/>
    <hyperlink ref="B18:C18" location="Nacionalidades!A1" display="Nacionalidades" xr:uid="{54D78848-8F26-48CC-A048-DFF9D7814B75}"/>
    <hyperlink ref="H18:I18" location="Trabajo!A1" display="Trabajo" xr:uid="{23F559AA-FBBC-44DA-85EC-FE47CCFAC218}"/>
    <hyperlink ref="E12:F12" location="'Datos Economicos'!A1" display="Datos Económicos" xr:uid="{2D3CF19E-EFBC-4795-AACF-CDAE14813D75}"/>
    <hyperlink ref="E14" location="Trafico!A1" display="Tráfico" xr:uid="{C6A1B1A3-E3A9-4F99-A35E-DA061962EAD2}"/>
    <hyperlink ref="E16:F16" location="'Plazas Turisticas'!A1" display="Plazas Turisticas" xr:uid="{44767998-FAFE-4834-BBDC-4D3751801816}"/>
    <hyperlink ref="E18:F18" location="Bancos!A1" display="Bancos" xr:uid="{9B0F2330-6A13-4A1F-AF2C-97910983DC44}"/>
    <hyperlink ref="H12" location="Presupuestos!A1" display="Presupuestos" xr:uid="{0F712877-2716-498C-A7BD-9920E1DCCD26}"/>
    <hyperlink ref="H14" location="'Datos Catastrales'!A1" display="Datos Catastrales" xr:uid="{D42494D8-1E4E-4505-84AB-3B5E3ACD19AF}"/>
    <hyperlink ref="H16:I16" location="Hacienda!A1" display="Hacienda" xr:uid="{D0C6C8C5-2060-45D4-98BD-205FB628E9A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3F9EA-43ED-43DE-AD9A-282FEECDAB66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189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150</v>
      </c>
      <c r="C14" s="99" t="s">
        <v>12</v>
      </c>
      <c r="D14" s="99" t="s">
        <v>190</v>
      </c>
      <c r="E14" s="99" t="s">
        <v>191</v>
      </c>
      <c r="F14" s="99" t="s">
        <v>192</v>
      </c>
      <c r="G14" s="100" t="s">
        <v>193</v>
      </c>
      <c r="H14" s="20"/>
    </row>
    <row r="15" spans="1:8" ht="33" customHeight="1" thickBot="1" x14ac:dyDescent="0.25">
      <c r="A15" s="18"/>
      <c r="B15" s="115">
        <v>270</v>
      </c>
      <c r="C15" s="113">
        <v>227</v>
      </c>
      <c r="D15" s="113"/>
      <c r="E15" s="113">
        <v>43</v>
      </c>
      <c r="F15" s="113"/>
      <c r="G15" s="114"/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194</v>
      </c>
      <c r="G17" s="126">
        <v>-3.6900369003690036E-3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195</v>
      </c>
      <c r="F20" s="127">
        <v>2987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196</v>
      </c>
      <c r="F22" s="128">
        <v>9.2115448072113415E-3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197</v>
      </c>
      <c r="F24" s="127">
        <v>4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198</v>
      </c>
      <c r="F26" s="128">
        <v>5.9701492537313432E-2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BCD34B24-2BD4-4C25-8EFF-08E2C6ADBA08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BAFC1-8167-4FE6-9689-E764DEBA6BC5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199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200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201</v>
      </c>
      <c r="C15" s="131" t="s">
        <v>202</v>
      </c>
      <c r="D15" s="131" t="s">
        <v>203</v>
      </c>
      <c r="E15" s="131" t="s">
        <v>204</v>
      </c>
      <c r="F15" s="131" t="s">
        <v>205</v>
      </c>
      <c r="G15" s="131" t="s">
        <v>206</v>
      </c>
      <c r="H15" s="131" t="s">
        <v>207</v>
      </c>
      <c r="I15" s="131" t="s">
        <v>208</v>
      </c>
      <c r="J15" s="131" t="s">
        <v>209</v>
      </c>
      <c r="K15" s="132" t="s">
        <v>210</v>
      </c>
      <c r="L15" s="133"/>
    </row>
    <row r="16" spans="1:12" ht="32.25" customHeight="1" thickBot="1" x14ac:dyDescent="0.25">
      <c r="A16" s="18"/>
      <c r="B16" s="134">
        <v>110608.99267999998</v>
      </c>
      <c r="C16" s="135">
        <v>7363.5571599999994</v>
      </c>
      <c r="D16" s="135">
        <v>66878.935010000001</v>
      </c>
      <c r="E16" s="135">
        <v>129094.94248999996</v>
      </c>
      <c r="F16" s="135">
        <v>1367.7818500000003</v>
      </c>
      <c r="G16" s="135">
        <v>131.86862000000002</v>
      </c>
      <c r="H16" s="135">
        <v>15659.96312</v>
      </c>
      <c r="I16" s="135">
        <v>227.54653999999999</v>
      </c>
      <c r="J16" s="135">
        <v>7918.4006600000002</v>
      </c>
      <c r="K16" s="136">
        <v>339251.98813000001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211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212</v>
      </c>
      <c r="C19" s="131" t="s">
        <v>213</v>
      </c>
      <c r="D19" s="131" t="s">
        <v>214</v>
      </c>
      <c r="E19" s="131" t="s">
        <v>215</v>
      </c>
      <c r="F19" s="131" t="s">
        <v>216</v>
      </c>
      <c r="G19" s="131" t="s">
        <v>207</v>
      </c>
      <c r="H19" s="131" t="s">
        <v>208</v>
      </c>
      <c r="I19" s="131" t="s">
        <v>209</v>
      </c>
      <c r="J19" s="102" t="s">
        <v>217</v>
      </c>
      <c r="L19" s="20"/>
    </row>
    <row r="20" spans="1:12" ht="32.25" customHeight="1" thickBot="1" x14ac:dyDescent="0.25">
      <c r="A20" s="18"/>
      <c r="B20" s="134">
        <v>122615.92446000001</v>
      </c>
      <c r="C20" s="135">
        <v>156266.99212000004</v>
      </c>
      <c r="D20" s="135">
        <v>448.63537999999988</v>
      </c>
      <c r="E20" s="135">
        <v>14368.160979999997</v>
      </c>
      <c r="F20" s="135">
        <v>34587.889179999991</v>
      </c>
      <c r="G20" s="135">
        <v>1583.4911300000001</v>
      </c>
      <c r="H20" s="135">
        <v>229.10694999999998</v>
      </c>
      <c r="I20" s="135">
        <v>3088.1304399999999</v>
      </c>
      <c r="J20" s="136">
        <v>333906.30572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218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219</v>
      </c>
      <c r="C23" s="101" t="s">
        <v>220</v>
      </c>
      <c r="D23" s="101" t="s">
        <v>221</v>
      </c>
      <c r="E23" s="101" t="s">
        <v>222</v>
      </c>
      <c r="F23" s="101" t="s">
        <v>223</v>
      </c>
      <c r="G23" s="101" t="s">
        <v>224</v>
      </c>
      <c r="H23" s="102" t="s">
        <v>217</v>
      </c>
      <c r="I23" s="18"/>
      <c r="L23" s="20"/>
    </row>
    <row r="24" spans="1:12" ht="32.25" customHeight="1" thickBot="1" x14ac:dyDescent="0.25">
      <c r="A24" s="18"/>
      <c r="B24" s="137">
        <v>130250.33392999999</v>
      </c>
      <c r="C24" s="135">
        <v>67630.797019999998</v>
      </c>
      <c r="D24" s="135">
        <v>50089.600589999995</v>
      </c>
      <c r="E24" s="135">
        <v>23251.809509999999</v>
      </c>
      <c r="F24" s="135">
        <v>59400.803960000019</v>
      </c>
      <c r="G24" s="135">
        <v>3282.9607100000003</v>
      </c>
      <c r="H24" s="136">
        <v>333906.30572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D9E5E6DC-615F-47C3-A4C7-A69A9A79206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3E8A8-12D3-4547-9278-435775B60B29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225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226</v>
      </c>
      <c r="C14" s="142"/>
      <c r="D14" s="142"/>
      <c r="E14" s="142"/>
      <c r="F14" s="143"/>
      <c r="I14" s="141" t="s">
        <v>227</v>
      </c>
      <c r="J14" s="143"/>
      <c r="K14" s="20"/>
    </row>
    <row r="15" spans="1:11" ht="44.25" customHeight="1" x14ac:dyDescent="0.2">
      <c r="A15" s="18"/>
      <c r="B15" s="98" t="s">
        <v>228</v>
      </c>
      <c r="C15" s="144">
        <v>436610</v>
      </c>
      <c r="E15" s="145" t="s">
        <v>229</v>
      </c>
      <c r="F15" s="146">
        <v>285125</v>
      </c>
      <c r="G15" s="18"/>
      <c r="I15" s="98" t="s">
        <v>230</v>
      </c>
      <c r="J15" s="144">
        <v>2274417</v>
      </c>
      <c r="K15" s="20"/>
    </row>
    <row r="16" spans="1:11" ht="44.25" customHeight="1" x14ac:dyDescent="0.2">
      <c r="A16" s="18"/>
      <c r="B16" s="145" t="s">
        <v>231</v>
      </c>
      <c r="C16" s="147">
        <v>12224407.492359998</v>
      </c>
      <c r="E16" s="145" t="s">
        <v>232</v>
      </c>
      <c r="F16" s="148">
        <v>19093.499299999999</v>
      </c>
      <c r="G16" s="18"/>
      <c r="I16" s="145" t="s">
        <v>233</v>
      </c>
      <c r="J16" s="147">
        <v>965303.4</v>
      </c>
      <c r="K16" s="20"/>
    </row>
    <row r="17" spans="1:13" ht="44.25" customHeight="1" thickBot="1" x14ac:dyDescent="0.25">
      <c r="A17" s="18"/>
      <c r="B17" s="145" t="s">
        <v>234</v>
      </c>
      <c r="C17" s="147">
        <v>9443412.7755300011</v>
      </c>
      <c r="E17" s="145" t="s">
        <v>235</v>
      </c>
      <c r="F17" s="148">
        <v>8448.4705000000013</v>
      </c>
      <c r="G17" s="18"/>
      <c r="I17" s="149" t="s">
        <v>236</v>
      </c>
      <c r="J17" s="150">
        <v>1017927.9000000001</v>
      </c>
      <c r="K17" s="20"/>
    </row>
    <row r="18" spans="1:13" ht="44.25" customHeight="1" thickBot="1" x14ac:dyDescent="0.25">
      <c r="A18" s="18"/>
      <c r="B18" s="149" t="s">
        <v>237</v>
      </c>
      <c r="C18" s="151">
        <v>2780994.7164500006</v>
      </c>
      <c r="D18" s="152"/>
      <c r="E18" s="149" t="s">
        <v>238</v>
      </c>
      <c r="F18" s="153">
        <v>10645.028800000002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C200A5F1-EC66-4008-9F07-9E2839E3AC2A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E2D1B-45D1-4F02-82B3-D49BA5F004DB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239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240</v>
      </c>
      <c r="E15" s="6">
        <v>166565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241</v>
      </c>
      <c r="E17" s="6">
        <v>2955.2817794254493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242</v>
      </c>
      <c r="D19" s="78"/>
      <c r="E19" s="6">
        <v>17494.27261957794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243</v>
      </c>
      <c r="D21" s="78"/>
      <c r="E21" s="154">
        <v>0.86511342082992737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222DC6A9-6C29-481E-81A6-E9EFE653968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E48F2-ACA8-40E9-8328-89571BA05361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67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9858.2300791740417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325048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6.9478969259924694E-2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32.972247288758112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11811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95941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12385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25125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270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289577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368727.55500000005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55189DAF-A56D-4D73-823E-8333BA8E4BDE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AF138-565A-4A34-A683-75173155D7B6}">
  <sheetPr codeName="Hoja4">
    <pageSetUpPr fitToPage="1"/>
  </sheetPr>
  <dimension ref="A4:H90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9858.2300791740417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2217</v>
      </c>
    </row>
    <row r="25" spans="1:7" ht="13.2" x14ac:dyDescent="0.25">
      <c r="B25" s="51" t="s">
        <v>29</v>
      </c>
      <c r="C25" s="52">
        <v>1523</v>
      </c>
    </row>
    <row r="26" spans="1:7" ht="13.2" x14ac:dyDescent="0.25">
      <c r="B26" s="51" t="s">
        <v>30</v>
      </c>
      <c r="C26" s="52">
        <v>1825</v>
      </c>
    </row>
    <row r="27" spans="1:7" ht="13.2" x14ac:dyDescent="0.25">
      <c r="B27" s="51" t="s">
        <v>31</v>
      </c>
      <c r="C27" s="52">
        <v>1124</v>
      </c>
    </row>
    <row r="28" spans="1:7" ht="13.2" x14ac:dyDescent="0.25">
      <c r="B28" s="51" t="s">
        <v>32</v>
      </c>
      <c r="C28" s="52">
        <v>2472</v>
      </c>
    </row>
    <row r="29" spans="1:7" ht="13.2" x14ac:dyDescent="0.25">
      <c r="B29" s="51" t="s">
        <v>33</v>
      </c>
      <c r="C29" s="52">
        <v>3025</v>
      </c>
    </row>
    <row r="30" spans="1:7" ht="13.2" x14ac:dyDescent="0.25">
      <c r="B30" s="51" t="s">
        <v>34</v>
      </c>
      <c r="C30" s="52">
        <v>2694</v>
      </c>
    </row>
    <row r="31" spans="1:7" ht="13.2" x14ac:dyDescent="0.25">
      <c r="B31" s="51" t="s">
        <v>35</v>
      </c>
      <c r="C31" s="52">
        <v>2916</v>
      </c>
    </row>
    <row r="32" spans="1:7" ht="13.2" x14ac:dyDescent="0.25">
      <c r="B32" s="51" t="s">
        <v>36</v>
      </c>
      <c r="C32" s="52">
        <v>1411</v>
      </c>
    </row>
    <row r="33" spans="2:3" ht="13.2" x14ac:dyDescent="0.25">
      <c r="B33" s="51" t="s">
        <v>37</v>
      </c>
      <c r="C33" s="52">
        <v>9555</v>
      </c>
    </row>
    <row r="34" spans="2:3" ht="13.2" x14ac:dyDescent="0.25">
      <c r="B34" s="51" t="s">
        <v>38</v>
      </c>
      <c r="C34" s="52">
        <v>2042</v>
      </c>
    </row>
    <row r="35" spans="2:3" ht="13.2" x14ac:dyDescent="0.25">
      <c r="B35" s="51" t="s">
        <v>39</v>
      </c>
      <c r="C35" s="52">
        <v>5034</v>
      </c>
    </row>
    <row r="36" spans="2:3" ht="13.2" x14ac:dyDescent="0.25">
      <c r="B36" s="51" t="s">
        <v>40</v>
      </c>
      <c r="C36" s="52">
        <v>2495</v>
      </c>
    </row>
    <row r="37" spans="2:3" ht="13.2" x14ac:dyDescent="0.25">
      <c r="B37" s="51" t="s">
        <v>41</v>
      </c>
      <c r="C37" s="52">
        <v>1186</v>
      </c>
    </row>
    <row r="38" spans="2:3" ht="13.2" x14ac:dyDescent="0.25">
      <c r="B38" s="51" t="s">
        <v>42</v>
      </c>
      <c r="C38" s="52">
        <v>4182</v>
      </c>
    </row>
    <row r="39" spans="2:3" ht="13.2" x14ac:dyDescent="0.25">
      <c r="B39" s="51" t="s">
        <v>43</v>
      </c>
      <c r="C39" s="52">
        <v>8078</v>
      </c>
    </row>
    <row r="40" spans="2:3" ht="13.2" x14ac:dyDescent="0.25">
      <c r="B40" s="51" t="s">
        <v>44</v>
      </c>
      <c r="C40" s="52">
        <v>3379</v>
      </c>
    </row>
    <row r="41" spans="2:3" ht="13.2" x14ac:dyDescent="0.25">
      <c r="B41" s="51" t="s">
        <v>45</v>
      </c>
      <c r="C41" s="52">
        <v>4223</v>
      </c>
    </row>
    <row r="42" spans="2:3" ht="13.2" x14ac:dyDescent="0.25">
      <c r="B42" s="51" t="s">
        <v>46</v>
      </c>
      <c r="C42" s="52">
        <v>979</v>
      </c>
    </row>
    <row r="43" spans="2:3" ht="13.2" x14ac:dyDescent="0.25">
      <c r="B43" s="51" t="s">
        <v>47</v>
      </c>
      <c r="C43" s="52">
        <v>3138</v>
      </c>
    </row>
    <row r="44" spans="2:3" ht="13.2" x14ac:dyDescent="0.25">
      <c r="B44" s="51" t="s">
        <v>48</v>
      </c>
      <c r="C44" s="52">
        <v>10276</v>
      </c>
    </row>
    <row r="45" spans="2:3" ht="13.2" x14ac:dyDescent="0.25">
      <c r="B45" s="51" t="s">
        <v>49</v>
      </c>
      <c r="C45" s="52">
        <v>3600</v>
      </c>
    </row>
    <row r="46" spans="2:3" ht="13.2" x14ac:dyDescent="0.25">
      <c r="B46" s="51" t="s">
        <v>50</v>
      </c>
      <c r="C46" s="52">
        <v>5131</v>
      </c>
    </row>
    <row r="47" spans="2:3" ht="13.2" x14ac:dyDescent="0.25">
      <c r="B47" s="51" t="s">
        <v>51</v>
      </c>
      <c r="C47" s="52">
        <v>2536</v>
      </c>
    </row>
    <row r="48" spans="2:3" ht="13.2" x14ac:dyDescent="0.25">
      <c r="B48" s="51" t="s">
        <v>52</v>
      </c>
      <c r="C48" s="52">
        <v>1512</v>
      </c>
    </row>
    <row r="49" spans="2:3" ht="13.2" x14ac:dyDescent="0.25">
      <c r="B49" s="51" t="s">
        <v>53</v>
      </c>
      <c r="C49" s="52">
        <v>2501</v>
      </c>
    </row>
    <row r="50" spans="2:3" ht="13.2" x14ac:dyDescent="0.25">
      <c r="B50" s="51" t="s">
        <v>54</v>
      </c>
      <c r="C50" s="52">
        <v>2093</v>
      </c>
    </row>
    <row r="51" spans="2:3" ht="13.2" x14ac:dyDescent="0.25">
      <c r="B51" s="51" t="s">
        <v>55</v>
      </c>
      <c r="C51" s="52">
        <v>99365</v>
      </c>
    </row>
    <row r="52" spans="2:3" ht="13.2" x14ac:dyDescent="0.25">
      <c r="B52" s="51" t="s">
        <v>56</v>
      </c>
      <c r="C52" s="52">
        <v>1754</v>
      </c>
    </row>
    <row r="53" spans="2:3" ht="13.2" x14ac:dyDescent="0.25">
      <c r="B53" s="51" t="s">
        <v>57</v>
      </c>
      <c r="C53" s="52">
        <v>3353</v>
      </c>
    </row>
    <row r="54" spans="2:3" ht="13.2" x14ac:dyDescent="0.25">
      <c r="B54" s="51" t="s">
        <v>58</v>
      </c>
      <c r="C54" s="52">
        <v>18572</v>
      </c>
    </row>
    <row r="55" spans="2:3" ht="13.2" x14ac:dyDescent="0.25">
      <c r="B55" s="51" t="s">
        <v>59</v>
      </c>
      <c r="C55" s="52">
        <v>3625</v>
      </c>
    </row>
    <row r="56" spans="2:3" ht="13.2" x14ac:dyDescent="0.25">
      <c r="B56" s="51" t="s">
        <v>60</v>
      </c>
      <c r="C56" s="52">
        <v>599</v>
      </c>
    </row>
    <row r="57" spans="2:3" ht="13.2" x14ac:dyDescent="0.25">
      <c r="B57" s="51" t="s">
        <v>61</v>
      </c>
      <c r="C57" s="52">
        <v>978</v>
      </c>
    </row>
    <row r="58" spans="2:3" ht="13.2" x14ac:dyDescent="0.25">
      <c r="B58" s="51" t="s">
        <v>62</v>
      </c>
      <c r="C58" s="52">
        <v>240</v>
      </c>
    </row>
    <row r="59" spans="2:3" ht="13.2" x14ac:dyDescent="0.25">
      <c r="B59" s="51" t="s">
        <v>63</v>
      </c>
      <c r="C59" s="52">
        <v>941</v>
      </c>
    </row>
    <row r="60" spans="2:3" ht="13.2" x14ac:dyDescent="0.25">
      <c r="B60" s="51" t="s">
        <v>64</v>
      </c>
      <c r="C60" s="52">
        <v>985</v>
      </c>
    </row>
    <row r="61" spans="2:3" ht="13.2" x14ac:dyDescent="0.25">
      <c r="B61" s="51" t="s">
        <v>65</v>
      </c>
      <c r="C61" s="52">
        <v>5367</v>
      </c>
    </row>
    <row r="62" spans="2:3" ht="13.2" x14ac:dyDescent="0.25">
      <c r="B62" s="51" t="s">
        <v>66</v>
      </c>
      <c r="C62" s="52">
        <v>3294</v>
      </c>
    </row>
    <row r="63" spans="2:3" ht="13.2" x14ac:dyDescent="0.25">
      <c r="B63" s="51" t="s">
        <v>67</v>
      </c>
      <c r="C63" s="52">
        <v>2346</v>
      </c>
    </row>
    <row r="64" spans="2:3" ht="13.2" x14ac:dyDescent="0.25">
      <c r="B64" s="51" t="s">
        <v>68</v>
      </c>
      <c r="C64" s="52">
        <v>1586</v>
      </c>
    </row>
    <row r="65" spans="2:3" ht="13.2" x14ac:dyDescent="0.25">
      <c r="B65" s="51" t="s">
        <v>69</v>
      </c>
      <c r="C65" s="52">
        <v>1298</v>
      </c>
    </row>
    <row r="66" spans="2:3" ht="13.2" x14ac:dyDescent="0.25">
      <c r="B66" s="51" t="s">
        <v>70</v>
      </c>
      <c r="C66" s="52">
        <v>2796</v>
      </c>
    </row>
    <row r="67" spans="2:3" ht="13.2" x14ac:dyDescent="0.25">
      <c r="B67" s="51" t="s">
        <v>71</v>
      </c>
      <c r="C67" s="52">
        <v>900</v>
      </c>
    </row>
    <row r="68" spans="2:3" ht="13.2" x14ac:dyDescent="0.25">
      <c r="B68" s="51" t="s">
        <v>72</v>
      </c>
      <c r="C68" s="52">
        <v>1628</v>
      </c>
    </row>
    <row r="69" spans="2:3" ht="13.2" x14ac:dyDescent="0.25">
      <c r="B69" s="51" t="s">
        <v>73</v>
      </c>
      <c r="C69" s="52">
        <v>1542</v>
      </c>
    </row>
    <row r="70" spans="2:3" ht="13.2" x14ac:dyDescent="0.25">
      <c r="B70" s="51" t="s">
        <v>74</v>
      </c>
      <c r="C70" s="52">
        <v>2118</v>
      </c>
    </row>
    <row r="71" spans="2:3" ht="13.2" x14ac:dyDescent="0.25">
      <c r="B71" s="51" t="s">
        <v>75</v>
      </c>
      <c r="C71" s="52">
        <v>1310</v>
      </c>
    </row>
    <row r="72" spans="2:3" ht="13.2" x14ac:dyDescent="0.25">
      <c r="B72" s="51" t="s">
        <v>76</v>
      </c>
      <c r="C72" s="52">
        <v>3055</v>
      </c>
    </row>
    <row r="73" spans="2:3" ht="13.2" x14ac:dyDescent="0.25">
      <c r="B73" s="51" t="s">
        <v>77</v>
      </c>
      <c r="C73" s="52">
        <v>1494</v>
      </c>
    </row>
    <row r="74" spans="2:3" ht="13.2" x14ac:dyDescent="0.25">
      <c r="B74" s="51" t="s">
        <v>78</v>
      </c>
      <c r="C74" s="52">
        <v>9971</v>
      </c>
    </row>
    <row r="75" spans="2:3" ht="13.2" x14ac:dyDescent="0.25">
      <c r="B75" s="51" t="s">
        <v>79</v>
      </c>
      <c r="C75" s="52">
        <v>908</v>
      </c>
    </row>
    <row r="76" spans="2:3" ht="13.2" x14ac:dyDescent="0.25">
      <c r="B76" s="51" t="s">
        <v>80</v>
      </c>
      <c r="C76" s="52">
        <v>491</v>
      </c>
    </row>
    <row r="77" spans="2:3" ht="13.2" x14ac:dyDescent="0.25">
      <c r="B77" s="51" t="s">
        <v>81</v>
      </c>
      <c r="C77" s="52">
        <v>1177</v>
      </c>
    </row>
    <row r="78" spans="2:3" ht="13.2" x14ac:dyDescent="0.25">
      <c r="B78" s="51" t="s">
        <v>82</v>
      </c>
      <c r="C78" s="52">
        <v>1201</v>
      </c>
    </row>
    <row r="79" spans="2:3" ht="13.2" x14ac:dyDescent="0.25">
      <c r="B79" s="51" t="s">
        <v>83</v>
      </c>
      <c r="C79" s="52">
        <v>13534</v>
      </c>
    </row>
    <row r="80" spans="2:3" ht="13.2" x14ac:dyDescent="0.25">
      <c r="B80" s="51" t="s">
        <v>84</v>
      </c>
      <c r="C80" s="52">
        <v>3482</v>
      </c>
    </row>
    <row r="81" spans="2:3" ht="13.2" x14ac:dyDescent="0.25">
      <c r="B81" s="51" t="s">
        <v>85</v>
      </c>
      <c r="C81" s="52">
        <v>2133</v>
      </c>
    </row>
    <row r="82" spans="2:3" ht="13.2" x14ac:dyDescent="0.25">
      <c r="B82" s="51" t="s">
        <v>86</v>
      </c>
      <c r="C82" s="52">
        <v>2601</v>
      </c>
    </row>
    <row r="83" spans="2:3" ht="13.2" x14ac:dyDescent="0.25">
      <c r="B83" s="51" t="s">
        <v>87</v>
      </c>
      <c r="C83" s="52">
        <v>1085</v>
      </c>
    </row>
    <row r="84" spans="2:3" ht="13.2" x14ac:dyDescent="0.25">
      <c r="B84" s="51" t="s">
        <v>88</v>
      </c>
      <c r="C84" s="52">
        <v>609</v>
      </c>
    </row>
    <row r="85" spans="2:3" ht="13.2" x14ac:dyDescent="0.25">
      <c r="B85" s="51" t="s">
        <v>89</v>
      </c>
      <c r="C85" s="52">
        <v>1918</v>
      </c>
    </row>
    <row r="86" spans="2:3" ht="13.2" x14ac:dyDescent="0.25">
      <c r="B86" s="51" t="s">
        <v>90</v>
      </c>
      <c r="C86" s="52">
        <v>1590</v>
      </c>
    </row>
    <row r="87" spans="2:3" ht="13.2" x14ac:dyDescent="0.25">
      <c r="B87" s="51" t="s">
        <v>91</v>
      </c>
      <c r="C87" s="52">
        <v>13822</v>
      </c>
    </row>
    <row r="88" spans="2:3" ht="13.2" x14ac:dyDescent="0.25">
      <c r="B88" s="51" t="s">
        <v>92</v>
      </c>
      <c r="C88" s="52">
        <v>15239</v>
      </c>
    </row>
    <row r="89" spans="2:3" ht="13.2" x14ac:dyDescent="0.25">
      <c r="B89" s="51" t="s">
        <v>93</v>
      </c>
      <c r="C89" s="52">
        <v>1696</v>
      </c>
    </row>
    <row r="90" spans="2:3" ht="13.2" x14ac:dyDescent="0.25">
      <c r="B90" s="51" t="s">
        <v>94</v>
      </c>
      <c r="C90" s="52">
        <v>3298</v>
      </c>
    </row>
  </sheetData>
  <mergeCells count="3">
    <mergeCell ref="C6:E6"/>
    <mergeCell ref="C8:E8"/>
    <mergeCell ref="C10:E10"/>
  </mergeCells>
  <hyperlinks>
    <hyperlink ref="A7" location="Indice!A1" display="Índice" xr:uid="{ECEB17BE-32B7-4891-BB14-C48B53ABF263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22ABC-AB4D-44F5-8BFD-0673E77488CB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324267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95</v>
      </c>
      <c r="D13" s="23">
        <v>0.51479473800792497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96</v>
      </c>
      <c r="D15" s="23">
        <v>6.9478969259924694E-2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97</v>
      </c>
      <c r="C17" s="5"/>
      <c r="D17" s="23">
        <v>0.66689572414641896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32.972247288758112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98</v>
      </c>
      <c r="H24" s="39"/>
      <c r="I24" s="57"/>
      <c r="J24" s="23">
        <v>0.30103861583519975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99</v>
      </c>
      <c r="H26" s="39"/>
      <c r="J26" s="6">
        <v>1705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100</v>
      </c>
      <c r="H28" s="58"/>
      <c r="I28" s="58"/>
      <c r="J28" s="6">
        <v>1009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101</v>
      </c>
      <c r="H30" s="39"/>
      <c r="J30" s="6">
        <v>5082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102</v>
      </c>
      <c r="H32" s="39"/>
      <c r="J32" s="6">
        <v>-3377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103</v>
      </c>
      <c r="H34" s="59"/>
      <c r="I34" s="59" t="s">
        <v>104</v>
      </c>
      <c r="J34" s="59"/>
      <c r="K34" s="20"/>
    </row>
    <row r="35" spans="1:11" ht="18" customHeight="1" x14ac:dyDescent="0.25">
      <c r="A35" s="18"/>
      <c r="C35" s="39"/>
      <c r="G35" s="60">
        <v>34698</v>
      </c>
      <c r="H35" s="60"/>
      <c r="I35" s="60">
        <v>39550</v>
      </c>
      <c r="J35" s="60"/>
      <c r="K35" s="20"/>
    </row>
    <row r="36" spans="1:11" ht="23.25" customHeight="1" x14ac:dyDescent="0.25">
      <c r="A36" s="18"/>
      <c r="C36" s="39"/>
      <c r="G36" s="61" t="s">
        <v>105</v>
      </c>
      <c r="H36" s="61" t="s">
        <v>106</v>
      </c>
      <c r="I36" s="61" t="s">
        <v>105</v>
      </c>
      <c r="J36" s="61" t="s">
        <v>106</v>
      </c>
      <c r="K36" s="20"/>
    </row>
    <row r="37" spans="1:11" ht="18" customHeight="1" x14ac:dyDescent="0.25">
      <c r="A37" s="18"/>
      <c r="B37" s="5" t="s">
        <v>107</v>
      </c>
      <c r="C37" s="39"/>
      <c r="G37" s="62">
        <v>17679</v>
      </c>
      <c r="H37" s="62">
        <v>17019</v>
      </c>
      <c r="I37" s="62">
        <v>20184</v>
      </c>
      <c r="J37" s="62">
        <v>19366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F90D593C-7F70-489D-873C-1430D666D75F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0C9C-3EA3-4746-B56F-9A55B063D03D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108</v>
      </c>
      <c r="C11" s="65">
        <v>302464</v>
      </c>
      <c r="D11" s="66"/>
      <c r="E11" s="67" t="s">
        <v>109</v>
      </c>
      <c r="F11" s="65">
        <v>22584</v>
      </c>
      <c r="G11" s="67" t="s">
        <v>110</v>
      </c>
      <c r="H11" s="66"/>
      <c r="I11" s="65">
        <v>5640</v>
      </c>
      <c r="J11" s="67" t="s">
        <v>111</v>
      </c>
      <c r="K11" s="68">
        <v>3949</v>
      </c>
    </row>
    <row r="12" spans="1:11" ht="16.8" thickBot="1" x14ac:dyDescent="0.3">
      <c r="A12" s="1"/>
      <c r="B12" s="64" t="s">
        <v>112</v>
      </c>
      <c r="C12" s="65">
        <v>11680</v>
      </c>
      <c r="D12" s="67"/>
      <c r="E12" s="67" t="s">
        <v>113</v>
      </c>
      <c r="F12" s="65">
        <v>1296</v>
      </c>
      <c r="G12" s="67" t="s">
        <v>114</v>
      </c>
      <c r="H12" s="67"/>
      <c r="I12" s="65">
        <v>10</v>
      </c>
      <c r="J12" s="67" t="s">
        <v>115</v>
      </c>
      <c r="K12" s="68">
        <v>9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116</v>
      </c>
      <c r="C14" s="70"/>
      <c r="D14" s="70"/>
      <c r="E14" s="71"/>
      <c r="F14" s="1"/>
      <c r="G14" s="72" t="s">
        <v>117</v>
      </c>
      <c r="H14" s="73"/>
      <c r="I14" s="74">
        <f>'Datos Demograficos'!D11</f>
        <v>324267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118</v>
      </c>
      <c r="C16" s="75">
        <v>3899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119</v>
      </c>
      <c r="C17" s="75">
        <v>2658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120</v>
      </c>
      <c r="C18" s="75">
        <v>2049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121</v>
      </c>
      <c r="C19" s="75">
        <v>1942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122</v>
      </c>
      <c r="C20" s="75">
        <v>1546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123</v>
      </c>
      <c r="C21" s="75">
        <v>1219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124</v>
      </c>
      <c r="C22" s="75">
        <v>1180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125</v>
      </c>
      <c r="C23" s="75">
        <v>795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126</v>
      </c>
      <c r="C24" s="75">
        <v>776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127</v>
      </c>
      <c r="C25" s="75">
        <v>697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128</v>
      </c>
      <c r="C26" s="75">
        <v>603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129</v>
      </c>
      <c r="C27" s="75">
        <v>428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130</v>
      </c>
      <c r="C28" s="75">
        <v>408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131</v>
      </c>
      <c r="C29" s="75">
        <v>392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132</v>
      </c>
      <c r="C30" s="75">
        <v>374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133</v>
      </c>
      <c r="C31" s="75">
        <v>332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134</v>
      </c>
      <c r="C32" s="75">
        <v>300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135</v>
      </c>
      <c r="C33" s="75">
        <v>274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136</v>
      </c>
      <c r="C34" s="75">
        <v>228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137</v>
      </c>
      <c r="C35" s="75">
        <v>199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138</v>
      </c>
      <c r="C36" s="75">
        <v>167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8781A53F-2F5E-409E-81BC-BF9C210DFD15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1185F-2C16-402E-92E1-1F9EDDC157DB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139</v>
      </c>
      <c r="E12" s="76">
        <v>72607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140</v>
      </c>
      <c r="C14" s="77"/>
      <c r="D14" s="77"/>
      <c r="E14" s="76">
        <v>20643</v>
      </c>
    </row>
    <row r="15" spans="1:9" x14ac:dyDescent="0.2">
      <c r="A15" s="18"/>
      <c r="E15" s="76"/>
    </row>
    <row r="16" spans="1:9" x14ac:dyDescent="0.2">
      <c r="A16" s="18"/>
      <c r="B16" s="5" t="s">
        <v>141</v>
      </c>
      <c r="D16" s="78"/>
      <c r="E16" s="76">
        <v>12385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142</v>
      </c>
      <c r="D18" s="78"/>
      <c r="E18" s="76">
        <v>8258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143</v>
      </c>
      <c r="D20" s="78"/>
      <c r="E20" s="80">
        <v>0.11433081623986854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144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145</v>
      </c>
      <c r="E26" s="84"/>
      <c r="F26" s="84"/>
      <c r="G26" s="84"/>
      <c r="H26" s="85"/>
    </row>
    <row r="27" spans="1:10" ht="16.8" thickBot="1" x14ac:dyDescent="0.35">
      <c r="C27" s="2"/>
      <c r="D27" s="86" t="s">
        <v>146</v>
      </c>
      <c r="E27" s="86" t="s">
        <v>147</v>
      </c>
      <c r="F27" s="86" t="s">
        <v>148</v>
      </c>
      <c r="G27" s="86" t="s">
        <v>149</v>
      </c>
      <c r="H27" s="86" t="s">
        <v>150</v>
      </c>
    </row>
    <row r="28" spans="1:10" ht="43.5" customHeight="1" thickBot="1" x14ac:dyDescent="0.25">
      <c r="C28" s="86" t="s">
        <v>151</v>
      </c>
      <c r="D28" s="87">
        <v>16790</v>
      </c>
      <c r="E28" s="87">
        <v>2815</v>
      </c>
      <c r="F28" s="87">
        <v>35537</v>
      </c>
      <c r="G28" s="88">
        <v>40799</v>
      </c>
      <c r="H28" s="88">
        <f>SUM(D28:G28)</f>
        <v>95941</v>
      </c>
    </row>
  </sheetData>
  <mergeCells count="3">
    <mergeCell ref="B14:D14"/>
    <mergeCell ref="D24:H24"/>
    <mergeCell ref="D26:H26"/>
  </mergeCells>
  <hyperlinks>
    <hyperlink ref="B7" location="Indice!A1" display="Índice" xr:uid="{FF062446-AB7B-44A1-AE9F-28E4558C8842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83561-D486-4469-9EDF-36C296181810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152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153</v>
      </c>
      <c r="D13" s="92"/>
      <c r="E13" s="93"/>
      <c r="H13" s="91" t="s">
        <v>154</v>
      </c>
      <c r="I13" s="92"/>
      <c r="J13" s="92"/>
      <c r="K13" s="93"/>
      <c r="L13" s="2"/>
      <c r="M13" s="2"/>
      <c r="N13" s="91" t="s">
        <v>155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156</v>
      </c>
      <c r="D14" s="96" t="s">
        <v>157</v>
      </c>
      <c r="E14" s="96" t="s">
        <v>158</v>
      </c>
      <c r="G14" s="97"/>
      <c r="H14" s="98" t="s">
        <v>146</v>
      </c>
      <c r="I14" s="99" t="s">
        <v>147</v>
      </c>
      <c r="J14" s="99" t="s">
        <v>148</v>
      </c>
      <c r="K14" s="100" t="s">
        <v>149</v>
      </c>
      <c r="L14" s="2"/>
      <c r="M14" s="2"/>
      <c r="N14" s="95" t="s">
        <v>159</v>
      </c>
      <c r="O14" s="101" t="s">
        <v>160</v>
      </c>
      <c r="P14" s="101" t="s">
        <v>161</v>
      </c>
      <c r="Q14" s="102" t="s">
        <v>162</v>
      </c>
      <c r="R14" s="20"/>
    </row>
    <row r="15" spans="1:18" ht="35.25" customHeight="1" x14ac:dyDescent="0.2">
      <c r="A15" s="18"/>
      <c r="B15" s="103" t="s">
        <v>151</v>
      </c>
      <c r="C15" s="104">
        <v>9040</v>
      </c>
      <c r="D15" s="105">
        <v>52136</v>
      </c>
      <c r="E15" s="106">
        <v>3330</v>
      </c>
      <c r="G15" s="103" t="s">
        <v>151</v>
      </c>
      <c r="H15" s="107">
        <v>2540</v>
      </c>
      <c r="I15" s="105">
        <v>1831</v>
      </c>
      <c r="J15" s="105">
        <v>27102</v>
      </c>
      <c r="K15" s="108">
        <v>33033</v>
      </c>
      <c r="L15" s="109"/>
      <c r="M15" s="103" t="s">
        <v>151</v>
      </c>
      <c r="N15" s="110">
        <v>23828</v>
      </c>
      <c r="O15" s="110">
        <v>18867</v>
      </c>
      <c r="P15" s="110">
        <v>11729</v>
      </c>
      <c r="Q15" s="106">
        <v>10082</v>
      </c>
      <c r="R15" s="20"/>
    </row>
    <row r="16" spans="1:18" ht="38.25" customHeight="1" thickBot="1" x14ac:dyDescent="0.25">
      <c r="A16" s="18"/>
      <c r="B16" s="111" t="s">
        <v>163</v>
      </c>
      <c r="C16" s="112">
        <v>3942</v>
      </c>
      <c r="D16" s="113">
        <v>5206</v>
      </c>
      <c r="E16" s="114">
        <v>2663</v>
      </c>
      <c r="G16" s="111" t="s">
        <v>163</v>
      </c>
      <c r="H16" s="112">
        <v>396</v>
      </c>
      <c r="I16" s="113">
        <v>384</v>
      </c>
      <c r="J16" s="113">
        <v>4256</v>
      </c>
      <c r="K16" s="114">
        <v>6775</v>
      </c>
      <c r="L16" s="109"/>
      <c r="M16" s="111" t="s">
        <v>163</v>
      </c>
      <c r="N16" s="113">
        <v>10674</v>
      </c>
      <c r="O16" s="113">
        <v>991</v>
      </c>
      <c r="P16" s="113">
        <v>128</v>
      </c>
      <c r="Q16" s="114">
        <v>18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10A47F5-CD02-4A71-AA9D-4930F577EF23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CE8B6-87B4-41BF-BFE5-9DC797429653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164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165</v>
      </c>
      <c r="C14" s="99" t="s">
        <v>166</v>
      </c>
      <c r="D14" s="99" t="s">
        <v>167</v>
      </c>
      <c r="E14" s="99" t="s">
        <v>168</v>
      </c>
      <c r="F14" s="99" t="s">
        <v>169</v>
      </c>
      <c r="G14" s="100" t="s">
        <v>170</v>
      </c>
      <c r="H14" s="109"/>
      <c r="I14" s="20"/>
    </row>
    <row r="15" spans="1:9" ht="32.25" customHeight="1" thickBot="1" x14ac:dyDescent="0.25">
      <c r="A15" s="18"/>
      <c r="B15" s="115">
        <v>210134</v>
      </c>
      <c r="C15" s="113">
        <v>20718</v>
      </c>
      <c r="D15" s="113">
        <v>46403</v>
      </c>
      <c r="E15" s="113">
        <v>1724</v>
      </c>
      <c r="F15" s="113">
        <v>3536</v>
      </c>
      <c r="G15" s="114">
        <v>7062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171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172</v>
      </c>
      <c r="C20" s="99" t="s">
        <v>173</v>
      </c>
      <c r="D20" s="100" t="s">
        <v>174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116289</v>
      </c>
      <c r="C21" s="113">
        <v>96633</v>
      </c>
      <c r="D21" s="114">
        <v>212922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41854522-29E5-4000-AC32-B66F75981D7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B7E56-3C8B-4F00-A19D-15FF175D4092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175</v>
      </c>
      <c r="I12" s="20"/>
    </row>
    <row r="13" spans="1:9" ht="18.75" customHeight="1" x14ac:dyDescent="0.25">
      <c r="A13" s="18"/>
      <c r="B13" s="117" t="s">
        <v>176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177</v>
      </c>
      <c r="D15" s="99" t="s">
        <v>178</v>
      </c>
      <c r="E15" s="99" t="s">
        <v>179</v>
      </c>
      <c r="F15" s="99" t="s">
        <v>180</v>
      </c>
      <c r="G15" s="118" t="s">
        <v>181</v>
      </c>
      <c r="H15" s="100" t="s">
        <v>150</v>
      </c>
      <c r="I15" s="20"/>
    </row>
    <row r="16" spans="1:9" ht="33.75" customHeight="1" x14ac:dyDescent="0.2">
      <c r="A16" s="18"/>
      <c r="B16" s="119" t="s">
        <v>182</v>
      </c>
      <c r="C16" s="120">
        <v>80</v>
      </c>
      <c r="D16" s="120">
        <v>9</v>
      </c>
      <c r="E16" s="120">
        <v>357</v>
      </c>
      <c r="F16" s="120">
        <v>140</v>
      </c>
      <c r="G16" s="121">
        <v>132</v>
      </c>
      <c r="H16" s="122">
        <v>718</v>
      </c>
      <c r="I16" s="20"/>
    </row>
    <row r="17" spans="1:9" ht="32.25" customHeight="1" thickBot="1" x14ac:dyDescent="0.25">
      <c r="A17" s="18"/>
      <c r="B17" s="123" t="s">
        <v>183</v>
      </c>
      <c r="C17" s="113">
        <v>88</v>
      </c>
      <c r="D17" s="113">
        <v>21</v>
      </c>
      <c r="E17" s="113">
        <v>397</v>
      </c>
      <c r="F17" s="113">
        <v>143</v>
      </c>
      <c r="G17" s="124">
        <v>145</v>
      </c>
      <c r="H17" s="114">
        <v>794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184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177</v>
      </c>
      <c r="D21" s="99" t="s">
        <v>185</v>
      </c>
      <c r="E21" s="99" t="s">
        <v>186</v>
      </c>
      <c r="F21" s="99" t="s">
        <v>187</v>
      </c>
      <c r="G21" s="118" t="s">
        <v>188</v>
      </c>
      <c r="H21" s="100" t="s">
        <v>150</v>
      </c>
      <c r="I21" s="20"/>
    </row>
    <row r="22" spans="1:9" ht="33.75" customHeight="1" x14ac:dyDescent="0.2">
      <c r="A22" s="18"/>
      <c r="B22" s="119" t="s">
        <v>182</v>
      </c>
      <c r="C22" s="120">
        <v>2343</v>
      </c>
      <c r="D22" s="120">
        <v>982</v>
      </c>
      <c r="E22" s="120">
        <v>10173</v>
      </c>
      <c r="F22" s="120">
        <v>1928</v>
      </c>
      <c r="G22" s="121">
        <v>4683</v>
      </c>
      <c r="H22" s="122">
        <v>20109</v>
      </c>
      <c r="I22" s="20"/>
    </row>
    <row r="23" spans="1:9" ht="32.25" customHeight="1" thickBot="1" x14ac:dyDescent="0.25">
      <c r="A23" s="18"/>
      <c r="B23" s="123" t="s">
        <v>183</v>
      </c>
      <c r="C23" s="113">
        <v>2489</v>
      </c>
      <c r="D23" s="113">
        <v>4278</v>
      </c>
      <c r="E23" s="113">
        <v>11277</v>
      </c>
      <c r="F23" s="113">
        <v>2001</v>
      </c>
      <c r="G23" s="124">
        <v>5080</v>
      </c>
      <c r="H23" s="114">
        <v>25125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F5A113E1-7D7D-4C5E-AE61-1BCF9100B7A5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2025-05-30T10:42:25Z</dcterms:modified>
</cp:coreProperties>
</file>